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506" windowWidth="11745" windowHeight="9345" tabRatio="681" activeTab="0"/>
  </bookViews>
  <sheets>
    <sheet name="mito" sheetId="1" r:id="rId1"/>
  </sheets>
  <definedNames/>
  <calcPr fullCalcOnLoad="1"/>
</workbook>
</file>

<file path=xl/sharedStrings.xml><?xml version="1.0" encoding="utf-8"?>
<sst xmlns="http://schemas.openxmlformats.org/spreadsheetml/2006/main" count="132" uniqueCount="28">
  <si>
    <t>McKenna</t>
  </si>
  <si>
    <t>mito-tree</t>
  </si>
  <si>
    <t>madsen-tree</t>
  </si>
  <si>
    <t>murphy-tree</t>
  </si>
  <si>
    <t>hom</t>
  </si>
  <si>
    <t>mul</t>
  </si>
  <si>
    <t>separate</t>
  </si>
  <si>
    <t>concatanate</t>
  </si>
  <si>
    <t>1 gam</t>
  </si>
  <si>
    <t>N gam</t>
  </si>
  <si>
    <t>cytb</t>
  </si>
  <si>
    <t>co1</t>
  </si>
  <si>
    <t>co2</t>
  </si>
  <si>
    <t>co3</t>
  </si>
  <si>
    <t>nd1</t>
  </si>
  <si>
    <t>nd2</t>
  </si>
  <si>
    <t>nd3</t>
  </si>
  <si>
    <t>nd4</t>
  </si>
  <si>
    <t>nd4l</t>
  </si>
  <si>
    <t>nd5</t>
  </si>
  <si>
    <t>atp8</t>
  </si>
  <si>
    <t>atp6</t>
  </si>
  <si>
    <t>pos</t>
  </si>
  <si>
    <t>sum</t>
  </si>
  <si>
    <t>L</t>
  </si>
  <si>
    <t>Alpha</t>
  </si>
  <si>
    <t>X</t>
  </si>
  <si>
    <t>factor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</si>
</sst>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0"/>
  <sheetViews>
    <sheetView tabSelected="1" workbookViewId="0" topLeftCell="CG10">
      <pane ySplit="1020" topLeftCell="BM1" activePane="bottomLeft" state="split"/>
      <selection pane="topLeft" activeCell="X35" sqref="X35:X50"/>
      <selection pane="bottomLeft" activeCell="D1" sqref="D1:CP3"/>
    </sheetView>
  </sheetViews>
  <sheetFormatPr defaultColWidth="9.140625" defaultRowHeight="12.75"/>
  <cols>
    <col min="1" max="1" width="12.8515625" style="2" customWidth="1"/>
    <col min="2" max="2" width="7.7109375" style="2" customWidth="1"/>
    <col min="3" max="3" width="7.7109375" style="3" customWidth="1"/>
    <col min="4" max="7" width="12.8515625" style="2" customWidth="1"/>
    <col min="8" max="8" width="7.7109375" style="2" customWidth="1"/>
    <col min="9" max="15" width="12.8515625" style="2" customWidth="1"/>
    <col min="16" max="16" width="7.7109375" style="2" customWidth="1"/>
    <col min="17" max="16384" width="12.8515625" style="2" customWidth="1"/>
  </cols>
  <sheetData>
    <row r="1" spans="3:22" s="1" customFormat="1" ht="12.75">
      <c r="C1" s="4"/>
      <c r="D1" s="1" t="s">
        <v>4</v>
      </c>
      <c r="F1" s="1" t="s">
        <v>4</v>
      </c>
      <c r="G1" s="1" t="s">
        <v>4</v>
      </c>
      <c r="I1" s="1" t="s">
        <v>8</v>
      </c>
      <c r="L1" s="1" t="s">
        <v>8</v>
      </c>
      <c r="N1" s="1" t="s">
        <v>8</v>
      </c>
      <c r="Q1" s="1" t="s">
        <v>9</v>
      </c>
      <c r="T1" s="1" t="s">
        <v>9</v>
      </c>
      <c r="V1" s="1" t="s">
        <v>9</v>
      </c>
    </row>
    <row r="2" spans="4:22" s="1" customFormat="1" ht="12.75">
      <c r="D2" s="1" t="s">
        <v>5</v>
      </c>
      <c r="F2" s="1" t="s">
        <v>6</v>
      </c>
      <c r="G2" s="1" t="s">
        <v>7</v>
      </c>
      <c r="I2" s="1" t="s">
        <v>5</v>
      </c>
      <c r="L2" s="1" t="s">
        <v>6</v>
      </c>
      <c r="N2" s="1" t="s">
        <v>7</v>
      </c>
      <c r="Q2" s="1" t="s">
        <v>5</v>
      </c>
      <c r="T2" s="1" t="s">
        <v>6</v>
      </c>
      <c r="V2" s="1" t="s">
        <v>7</v>
      </c>
    </row>
    <row r="3" spans="4:23" s="1" customFormat="1" ht="12.75">
      <c r="D3" s="1" t="s">
        <v>24</v>
      </c>
      <c r="E3" s="1" t="s">
        <v>27</v>
      </c>
      <c r="F3" s="1" t="s">
        <v>24</v>
      </c>
      <c r="G3" s="1" t="s">
        <v>24</v>
      </c>
      <c r="I3" s="1" t="s">
        <v>24</v>
      </c>
      <c r="J3" s="1" t="s">
        <v>25</v>
      </c>
      <c r="K3" s="1" t="s">
        <v>27</v>
      </c>
      <c r="L3" s="1" t="s">
        <v>24</v>
      </c>
      <c r="M3" s="1" t="s">
        <v>25</v>
      </c>
      <c r="N3" s="1" t="s">
        <v>24</v>
      </c>
      <c r="O3" s="1" t="s">
        <v>25</v>
      </c>
      <c r="Q3" s="1" t="s">
        <v>24</v>
      </c>
      <c r="R3" s="1" t="s">
        <v>25</v>
      </c>
      <c r="S3" s="1" t="s">
        <v>27</v>
      </c>
      <c r="T3" s="1" t="s">
        <v>24</v>
      </c>
      <c r="U3" s="1" t="s">
        <v>25</v>
      </c>
      <c r="V3" s="1" t="s">
        <v>24</v>
      </c>
      <c r="W3" s="1" t="s">
        <v>25</v>
      </c>
    </row>
    <row r="4" s="1" customFormat="1" ht="12.75"/>
    <row r="5" spans="1:36" ht="12.75">
      <c r="A5" s="1" t="s">
        <v>0</v>
      </c>
      <c r="B5" s="1" t="s">
        <v>22</v>
      </c>
      <c r="C5" s="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>
      <c r="A6" s="2" t="s">
        <v>14</v>
      </c>
      <c r="B6" s="2">
        <v>313</v>
      </c>
      <c r="C6" s="2"/>
      <c r="D6" s="5">
        <v>-8990.04</v>
      </c>
      <c r="E6" s="5">
        <v>0.974933</v>
      </c>
      <c r="F6" s="5">
        <v>-8927.985096</v>
      </c>
      <c r="G6" s="5">
        <v>-8990.17</v>
      </c>
      <c r="H6" s="5"/>
      <c r="I6" s="5">
        <v>-8237.006822</v>
      </c>
      <c r="J6" s="5">
        <v>0.477687</v>
      </c>
      <c r="K6" s="5">
        <v>1.244124</v>
      </c>
      <c r="L6" s="5">
        <v>-8169.388767</v>
      </c>
      <c r="M6" s="5">
        <v>0.479327</v>
      </c>
      <c r="N6" s="5">
        <v>-8238.110336</v>
      </c>
      <c r="O6" s="5">
        <v>0.478652</v>
      </c>
      <c r="P6" s="5"/>
      <c r="Q6" s="5">
        <v>-8236.87</v>
      </c>
      <c r="R6" s="5">
        <v>0.500125</v>
      </c>
      <c r="S6" s="5">
        <v>1.24853</v>
      </c>
      <c r="T6" s="5">
        <v>-8169.447462</v>
      </c>
      <c r="U6" s="5">
        <v>0.49048</v>
      </c>
      <c r="V6" s="5">
        <v>-8238.277608</v>
      </c>
      <c r="W6" s="5">
        <v>0.49329</v>
      </c>
      <c r="X6" s="7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2.75">
      <c r="A7" s="2" t="s">
        <v>15</v>
      </c>
      <c r="B7" s="2">
        <v>313</v>
      </c>
      <c r="C7" s="2"/>
      <c r="D7" s="5">
        <v>-14850.3</v>
      </c>
      <c r="E7" s="5">
        <v>1.834786</v>
      </c>
      <c r="F7" s="5">
        <v>-14780.762996</v>
      </c>
      <c r="G7" s="5">
        <v>-15290.2</v>
      </c>
      <c r="H7" s="5"/>
      <c r="I7" s="5">
        <v>-14048.941812</v>
      </c>
      <c r="J7" s="5">
        <v>0.477687</v>
      </c>
      <c r="K7" s="5">
        <v>1.761074</v>
      </c>
      <c r="L7" s="5">
        <v>-13970.485428</v>
      </c>
      <c r="M7" s="5">
        <v>0.479327</v>
      </c>
      <c r="N7" s="5">
        <v>-14073.582899</v>
      </c>
      <c r="O7" s="5">
        <v>0.478652</v>
      </c>
      <c r="P7" s="5"/>
      <c r="Q7" s="5">
        <v>-14017.6</v>
      </c>
      <c r="R7" s="5">
        <v>0.798943</v>
      </c>
      <c r="S7" s="5">
        <v>1.98938</v>
      </c>
      <c r="T7" s="5">
        <v>-13941.715209</v>
      </c>
      <c r="U7" s="5">
        <v>0.772821</v>
      </c>
      <c r="V7" s="5">
        <v>-14055.454896</v>
      </c>
      <c r="W7" s="5">
        <v>0.645943</v>
      </c>
      <c r="X7" s="7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2.75">
      <c r="A8" s="2" t="s">
        <v>11</v>
      </c>
      <c r="B8" s="2">
        <v>512</v>
      </c>
      <c r="C8" s="2"/>
      <c r="D8" s="5">
        <v>-6493.4</v>
      </c>
      <c r="E8" s="5">
        <v>0.291877</v>
      </c>
      <c r="F8" s="5">
        <v>-6394.759563</v>
      </c>
      <c r="G8" s="5">
        <v>-7405.8</v>
      </c>
      <c r="H8" s="5"/>
      <c r="I8" s="5">
        <v>-5952.934924</v>
      </c>
      <c r="J8" s="5">
        <v>0.477687</v>
      </c>
      <c r="K8" s="5">
        <v>0.437009</v>
      </c>
      <c r="L8" s="5">
        <v>-5850.749275</v>
      </c>
      <c r="M8" s="5">
        <v>0.479327</v>
      </c>
      <c r="N8" s="5">
        <v>-6056.930247</v>
      </c>
      <c r="O8" s="5">
        <v>0.478652</v>
      </c>
      <c r="P8" s="5"/>
      <c r="Q8" s="5">
        <v>-5923.29</v>
      </c>
      <c r="R8" s="5">
        <v>0.257493</v>
      </c>
      <c r="S8" s="5">
        <v>0.420572</v>
      </c>
      <c r="T8" s="5">
        <v>-5819.030425</v>
      </c>
      <c r="U8" s="5">
        <v>0.257335</v>
      </c>
      <c r="V8" s="5">
        <v>-5986.348723</v>
      </c>
      <c r="W8" s="5">
        <v>0.255614</v>
      </c>
      <c r="X8" s="7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>
      <c r="A9" s="2" t="s">
        <v>12</v>
      </c>
      <c r="B9" s="2">
        <v>225</v>
      </c>
      <c r="C9" s="2"/>
      <c r="D9" s="5">
        <v>-4691.94</v>
      </c>
      <c r="E9" s="5">
        <v>0.603872</v>
      </c>
      <c r="F9" s="5">
        <v>-4552.886329</v>
      </c>
      <c r="G9" s="5">
        <v>-4796.11</v>
      </c>
      <c r="H9" s="5"/>
      <c r="I9" s="5">
        <v>-4353.100515</v>
      </c>
      <c r="J9" s="5">
        <v>0.477687</v>
      </c>
      <c r="K9" s="5">
        <v>0.959735</v>
      </c>
      <c r="L9" s="5">
        <v>-4204.620278</v>
      </c>
      <c r="M9" s="5">
        <v>0.479327</v>
      </c>
      <c r="N9" s="5">
        <v>-4363.074925</v>
      </c>
      <c r="O9" s="5">
        <v>0.478652</v>
      </c>
      <c r="P9" s="5"/>
      <c r="Q9" s="5">
        <v>-4353.68</v>
      </c>
      <c r="R9" s="5">
        <v>0.475738</v>
      </c>
      <c r="S9" s="5">
        <v>0.958751</v>
      </c>
      <c r="T9" s="5">
        <v>-4203.710797</v>
      </c>
      <c r="U9" s="5">
        <v>0.429996</v>
      </c>
      <c r="V9" s="5">
        <v>-4363.136432</v>
      </c>
      <c r="W9" s="5">
        <v>0.41772</v>
      </c>
      <c r="X9" s="7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" t="s">
        <v>20</v>
      </c>
      <c r="B10" s="2">
        <v>32</v>
      </c>
      <c r="C10" s="2"/>
      <c r="D10" s="5">
        <v>-1545.52</v>
      </c>
      <c r="E10" s="5">
        <v>1.860156</v>
      </c>
      <c r="F10" s="5">
        <v>-1484.622662</v>
      </c>
      <c r="G10" s="5">
        <v>-1590.28</v>
      </c>
      <c r="H10" s="5"/>
      <c r="I10" s="5">
        <v>-1479.290609</v>
      </c>
      <c r="J10" s="5">
        <v>0.477687</v>
      </c>
      <c r="K10" s="5">
        <v>1.714048</v>
      </c>
      <c r="L10" s="5">
        <v>-1411.777791</v>
      </c>
      <c r="M10" s="5">
        <v>0.479327</v>
      </c>
      <c r="N10" s="5">
        <v>-1484.016787</v>
      </c>
      <c r="O10" s="5">
        <v>0.478652</v>
      </c>
      <c r="P10" s="5"/>
      <c r="Q10" s="5">
        <v>-1474.81</v>
      </c>
      <c r="R10" s="5">
        <v>1.01932</v>
      </c>
      <c r="S10" s="5">
        <v>1.98116</v>
      </c>
      <c r="T10" s="5">
        <v>-1408.083576</v>
      </c>
      <c r="U10" s="5">
        <v>0.894184</v>
      </c>
      <c r="V10" s="5">
        <v>-1481.296871</v>
      </c>
      <c r="W10" s="5">
        <v>0.720265</v>
      </c>
      <c r="X10" s="7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" t="s">
        <v>21</v>
      </c>
      <c r="B11" s="2">
        <v>201</v>
      </c>
      <c r="C11" s="2"/>
      <c r="D11" s="5">
        <v>-6069.55</v>
      </c>
      <c r="E11" s="5">
        <v>0.937732</v>
      </c>
      <c r="F11" s="5">
        <v>-5973.58996</v>
      </c>
      <c r="G11" s="5">
        <v>-6070.75</v>
      </c>
      <c r="H11" s="5"/>
      <c r="I11" s="5">
        <v>-5561.344072</v>
      </c>
      <c r="J11" s="5">
        <v>0.477687</v>
      </c>
      <c r="K11" s="5">
        <v>1.020657</v>
      </c>
      <c r="L11" s="5">
        <v>-5454.928486</v>
      </c>
      <c r="M11" s="5">
        <v>0.479327</v>
      </c>
      <c r="N11" s="5">
        <v>-5569.791723</v>
      </c>
      <c r="O11" s="5">
        <v>0.478652</v>
      </c>
      <c r="P11" s="5"/>
      <c r="Q11" s="5">
        <v>-5561.03</v>
      </c>
      <c r="R11" s="5">
        <v>0.488906</v>
      </c>
      <c r="S11" s="5">
        <v>1.03462</v>
      </c>
      <c r="T11" s="5">
        <v>-5454.951037</v>
      </c>
      <c r="U11" s="5">
        <v>0.481653</v>
      </c>
      <c r="V11" s="5">
        <v>-5570.529392</v>
      </c>
      <c r="W11" s="5">
        <v>0.554085</v>
      </c>
      <c r="X11" s="7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" t="s">
        <v>13</v>
      </c>
      <c r="B12" s="2">
        <v>259</v>
      </c>
      <c r="C12" s="2"/>
      <c r="D12" s="5">
        <v>-5548.27</v>
      </c>
      <c r="E12" s="5">
        <v>0.656263</v>
      </c>
      <c r="F12" s="5">
        <v>-5483.590789</v>
      </c>
      <c r="G12" s="5">
        <v>-5629.53</v>
      </c>
      <c r="H12" s="5"/>
      <c r="I12" s="5">
        <v>-4931.585605</v>
      </c>
      <c r="J12" s="5">
        <v>0.477687</v>
      </c>
      <c r="K12" s="5">
        <v>1.091037</v>
      </c>
      <c r="L12" s="5">
        <v>-4863.635665</v>
      </c>
      <c r="M12" s="5">
        <v>0.479327</v>
      </c>
      <c r="N12" s="5">
        <v>-4937.849472</v>
      </c>
      <c r="O12" s="5">
        <v>0.478652</v>
      </c>
      <c r="P12" s="5"/>
      <c r="Q12" s="5">
        <v>-4920.8</v>
      </c>
      <c r="R12" s="5">
        <v>0.318244</v>
      </c>
      <c r="S12" s="5">
        <v>1.03326</v>
      </c>
      <c r="T12" s="5">
        <v>-4851.471691</v>
      </c>
      <c r="U12" s="5">
        <v>0.321063</v>
      </c>
      <c r="V12" s="5">
        <v>-4930.867619</v>
      </c>
      <c r="W12" s="5">
        <v>0.350561</v>
      </c>
      <c r="X12" s="7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" t="s">
        <v>16</v>
      </c>
      <c r="B13" s="2">
        <v>104</v>
      </c>
      <c r="C13" s="2"/>
      <c r="D13" s="5">
        <v>-3476.21</v>
      </c>
      <c r="E13" s="5">
        <v>1.291516</v>
      </c>
      <c r="F13" s="5">
        <v>-3439.078788</v>
      </c>
      <c r="G13" s="5">
        <v>-3495.56</v>
      </c>
      <c r="H13" s="5"/>
      <c r="I13" s="5">
        <v>-3166.395851</v>
      </c>
      <c r="J13" s="5">
        <v>0.477687</v>
      </c>
      <c r="K13" s="5">
        <v>1.576594</v>
      </c>
      <c r="L13" s="5">
        <v>-3125.464694</v>
      </c>
      <c r="M13" s="5">
        <v>0.479327</v>
      </c>
      <c r="N13" s="5">
        <v>-3170.367297</v>
      </c>
      <c r="O13" s="5">
        <v>0.478652</v>
      </c>
      <c r="P13" s="5"/>
      <c r="Q13" s="5">
        <v>-3166.63</v>
      </c>
      <c r="R13" s="5">
        <v>0.477729</v>
      </c>
      <c r="S13" s="5">
        <v>1.58132</v>
      </c>
      <c r="T13" s="5">
        <v>-3125.339198</v>
      </c>
      <c r="U13" s="5">
        <v>0.452789</v>
      </c>
      <c r="V13" s="5">
        <v>-3168.479158</v>
      </c>
      <c r="W13" s="5">
        <v>0.470816</v>
      </c>
      <c r="X13" s="7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" t="s">
        <v>18</v>
      </c>
      <c r="B14" s="2">
        <v>94</v>
      </c>
      <c r="C14" s="2"/>
      <c r="D14" s="5">
        <v>-3626.84</v>
      </c>
      <c r="E14" s="5">
        <v>1.376339</v>
      </c>
      <c r="F14" s="5">
        <v>-3549.640905</v>
      </c>
      <c r="G14" s="5">
        <v>-3658.92</v>
      </c>
      <c r="H14" s="5"/>
      <c r="I14" s="5">
        <v>-3371.655912</v>
      </c>
      <c r="J14" s="5">
        <v>0.477687</v>
      </c>
      <c r="K14" s="5">
        <v>1.229805</v>
      </c>
      <c r="L14" s="5">
        <v>-3286.147914</v>
      </c>
      <c r="M14" s="5">
        <v>0.479327</v>
      </c>
      <c r="N14" s="5">
        <v>-3373.400336</v>
      </c>
      <c r="O14" s="5">
        <v>0.478652</v>
      </c>
      <c r="P14" s="5"/>
      <c r="Q14" s="5">
        <v>-3369.79</v>
      </c>
      <c r="R14" s="5">
        <v>0.609313</v>
      </c>
      <c r="S14" s="5">
        <v>1.28623</v>
      </c>
      <c r="T14" s="5">
        <v>-3285.033587</v>
      </c>
      <c r="U14" s="5">
        <v>0.572247</v>
      </c>
      <c r="V14" s="5">
        <v>-3370.666796</v>
      </c>
      <c r="W14" s="5">
        <v>0.645101</v>
      </c>
      <c r="X14" s="7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" t="s">
        <v>17</v>
      </c>
      <c r="B15" s="2">
        <v>438</v>
      </c>
      <c r="C15" s="2"/>
      <c r="D15" s="5">
        <v>-15093.8</v>
      </c>
      <c r="E15" s="5">
        <v>1.164839</v>
      </c>
      <c r="F15" s="5">
        <v>-15035.513948</v>
      </c>
      <c r="G15" s="5">
        <v>-15124</v>
      </c>
      <c r="H15" s="5"/>
      <c r="I15" s="5">
        <v>-13711.635385</v>
      </c>
      <c r="J15" s="5">
        <v>0.477687</v>
      </c>
      <c r="K15" s="5">
        <v>1.696402</v>
      </c>
      <c r="L15" s="5">
        <v>-13647.925168</v>
      </c>
      <c r="M15" s="5">
        <v>0.479327</v>
      </c>
      <c r="N15" s="5">
        <v>-13725.126473</v>
      </c>
      <c r="O15" s="5">
        <v>0.478652</v>
      </c>
      <c r="P15" s="5"/>
      <c r="Q15" s="5">
        <v>-13710.8</v>
      </c>
      <c r="R15" s="5">
        <v>0.495388</v>
      </c>
      <c r="S15" s="5">
        <v>1.69776</v>
      </c>
      <c r="T15" s="5">
        <v>-13647.568693</v>
      </c>
      <c r="U15" s="5">
        <v>0.495736</v>
      </c>
      <c r="V15" s="5">
        <v>-13721.478709</v>
      </c>
      <c r="W15" s="5">
        <v>0.483711</v>
      </c>
      <c r="X15" s="7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" t="s">
        <v>19</v>
      </c>
      <c r="B16" s="2">
        <v>526</v>
      </c>
      <c r="C16" s="2"/>
      <c r="D16" s="5">
        <v>-19534</v>
      </c>
      <c r="E16" s="5">
        <v>1.303802</v>
      </c>
      <c r="F16" s="5">
        <v>-19465.204436</v>
      </c>
      <c r="G16" s="5">
        <v>-19646.7</v>
      </c>
      <c r="H16" s="5"/>
      <c r="I16" s="5">
        <v>-17783.510648</v>
      </c>
      <c r="J16" s="5">
        <v>0.477687</v>
      </c>
      <c r="K16" s="5">
        <v>2.537742</v>
      </c>
      <c r="L16" s="5">
        <v>-17695.729307</v>
      </c>
      <c r="M16" s="5">
        <v>0.479327</v>
      </c>
      <c r="N16" s="5">
        <v>-17802.862682</v>
      </c>
      <c r="O16" s="5">
        <v>0.478652</v>
      </c>
      <c r="P16" s="5"/>
      <c r="Q16" s="5">
        <v>-17777.9</v>
      </c>
      <c r="R16" s="5">
        <v>0.539357</v>
      </c>
      <c r="S16" s="5">
        <v>1.96449</v>
      </c>
      <c r="T16" s="5">
        <v>-17690.608013</v>
      </c>
      <c r="U16" s="5">
        <v>0.540886</v>
      </c>
      <c r="V16" s="5">
        <v>-17800.019014</v>
      </c>
      <c r="W16" s="5">
        <v>0.511785</v>
      </c>
      <c r="X16" s="7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" t="s">
        <v>10</v>
      </c>
      <c r="B17" s="2">
        <v>375</v>
      </c>
      <c r="C17" s="2"/>
      <c r="D17" s="5">
        <v>-10326.2</v>
      </c>
      <c r="E17" s="5">
        <v>0.92061</v>
      </c>
      <c r="F17" s="5">
        <v>-10240.179198</v>
      </c>
      <c r="G17" s="5">
        <v>-10329.4</v>
      </c>
      <c r="H17" s="5"/>
      <c r="I17" s="5">
        <v>-9281.98622</v>
      </c>
      <c r="J17" s="5">
        <v>0.477687</v>
      </c>
      <c r="K17" s="5">
        <v>1.16268</v>
      </c>
      <c r="L17" s="5">
        <v>-9188.804259</v>
      </c>
      <c r="M17" s="5">
        <v>0.479327</v>
      </c>
      <c r="N17" s="5">
        <v>-9286.318808</v>
      </c>
      <c r="O17" s="5">
        <v>0.478652</v>
      </c>
      <c r="P17" s="5"/>
      <c r="Q17" s="5">
        <v>-9273.79</v>
      </c>
      <c r="R17" s="5">
        <v>0.372136</v>
      </c>
      <c r="S17" s="5">
        <v>1.13111</v>
      </c>
      <c r="T17" s="5">
        <v>-9181.797949</v>
      </c>
      <c r="U17" s="5">
        <v>0.376261</v>
      </c>
      <c r="V17" s="5">
        <v>-9287.063044</v>
      </c>
      <c r="W17" s="5">
        <v>0.405564</v>
      </c>
      <c r="X17" s="7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1" t="s">
        <v>23</v>
      </c>
      <c r="B18" s="1">
        <f>SUM(B6:B17)</f>
        <v>3392</v>
      </c>
      <c r="C18" s="2"/>
      <c r="D18" s="6">
        <f>SUM(D6:D17)</f>
        <v>-100246.07</v>
      </c>
      <c r="E18" s="6" t="s">
        <v>26</v>
      </c>
      <c r="F18" s="6">
        <f>SUM(F6:F17)</f>
        <v>-99327.81466999999</v>
      </c>
      <c r="G18" s="6">
        <f>SUM(G6:G17)</f>
        <v>-102027.41999999998</v>
      </c>
      <c r="H18" s="5"/>
      <c r="I18" s="6">
        <f>SUM(I6:I17)</f>
        <v>-91879.38837500001</v>
      </c>
      <c r="J18" s="6" t="s">
        <v>26</v>
      </c>
      <c r="K18" s="6" t="s">
        <v>26</v>
      </c>
      <c r="L18" s="6">
        <f>SUM(L6:L17)</f>
        <v>-90869.657032</v>
      </c>
      <c r="M18" s="6" t="s">
        <v>26</v>
      </c>
      <c r="N18" s="6">
        <f>SUM(N6:N17)</f>
        <v>-92081.43198499999</v>
      </c>
      <c r="O18" s="6" t="s">
        <v>26</v>
      </c>
      <c r="P18" s="5"/>
      <c r="Q18" s="6">
        <f>SUM(Q6:Q17)</f>
        <v>-91786.99000000002</v>
      </c>
      <c r="R18" s="6" t="s">
        <v>26</v>
      </c>
      <c r="S18" s="6" t="s">
        <v>26</v>
      </c>
      <c r="T18" s="6">
        <f>SUM(T6:T17)</f>
        <v>-90778.757637</v>
      </c>
      <c r="U18" s="6" t="s">
        <v>26</v>
      </c>
      <c r="V18" s="6">
        <f>SUM(V6:V17)</f>
        <v>-91973.61826199999</v>
      </c>
      <c r="W18" s="6" t="s">
        <v>26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3:36" ht="12.75">
      <c r="C19" s="2"/>
      <c r="D19" s="5"/>
      <c r="E19" s="5"/>
      <c r="F19" s="5"/>
      <c r="G19" s="5"/>
      <c r="H19" s="5"/>
      <c r="I19" s="5"/>
      <c r="J19" s="5"/>
      <c r="K19" s="5"/>
      <c r="L19" s="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1" t="s">
        <v>1</v>
      </c>
      <c r="B20" s="1" t="s">
        <v>22</v>
      </c>
      <c r="C20" s="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" t="s">
        <v>14</v>
      </c>
      <c r="B21" s="2">
        <v>313</v>
      </c>
      <c r="C21" s="2"/>
      <c r="D21" s="5">
        <v>-8846.033415</v>
      </c>
      <c r="E21" s="5">
        <v>0.966323</v>
      </c>
      <c r="F21" s="5">
        <v>-8778.952645</v>
      </c>
      <c r="G21" s="5">
        <v>-8846.533876</v>
      </c>
      <c r="H21" s="5"/>
      <c r="I21" s="5">
        <v>-8151.381187</v>
      </c>
      <c r="J21" s="5">
        <v>0.496728</v>
      </c>
      <c r="K21" s="5">
        <v>1.218835</v>
      </c>
      <c r="L21" s="5">
        <v>-8079.967137</v>
      </c>
      <c r="M21" s="5">
        <v>0.49076</v>
      </c>
      <c r="N21" s="5">
        <v>-8157.285178</v>
      </c>
      <c r="O21" s="5">
        <v>0.447424</v>
      </c>
      <c r="P21" s="5"/>
      <c r="Q21" s="5">
        <v>-8151.327389</v>
      </c>
      <c r="R21" s="5">
        <v>0.507765</v>
      </c>
      <c r="S21" s="5">
        <v>1.18655</v>
      </c>
      <c r="T21" s="5">
        <v>-8079.666136</v>
      </c>
      <c r="U21" s="5">
        <v>0.518185</v>
      </c>
      <c r="V21" s="5">
        <v>-8157.720529</v>
      </c>
      <c r="W21" s="5">
        <v>0.546062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" t="s">
        <v>15</v>
      </c>
      <c r="B22" s="2">
        <v>313</v>
      </c>
      <c r="C22" s="2"/>
      <c r="D22" s="5">
        <v>-14621.483689</v>
      </c>
      <c r="E22" s="5">
        <v>1.810134</v>
      </c>
      <c r="F22" s="5">
        <v>-14547.125671</v>
      </c>
      <c r="G22" s="5">
        <v>-15030.299778</v>
      </c>
      <c r="H22" s="5"/>
      <c r="I22" s="5">
        <v>-13886.72314</v>
      </c>
      <c r="J22" s="5">
        <v>0.496728</v>
      </c>
      <c r="K22" s="5">
        <v>1.815974</v>
      </c>
      <c r="L22" s="5">
        <v>-13810.182445</v>
      </c>
      <c r="M22" s="5">
        <v>0.49076</v>
      </c>
      <c r="N22" s="5">
        <v>-13914.228359</v>
      </c>
      <c r="O22" s="5">
        <v>0.447424</v>
      </c>
      <c r="P22" s="5"/>
      <c r="Q22" s="5">
        <v>-13857.767316</v>
      </c>
      <c r="R22" s="5">
        <v>0.834115</v>
      </c>
      <c r="S22" s="5">
        <v>2.062892</v>
      </c>
      <c r="T22" s="5">
        <v>-13780.246738</v>
      </c>
      <c r="U22" s="5">
        <v>0.823236</v>
      </c>
      <c r="V22" s="5">
        <v>-13881.801067</v>
      </c>
      <c r="W22" s="5">
        <v>0.677145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" t="s">
        <v>11</v>
      </c>
      <c r="B23" s="2">
        <v>512</v>
      </c>
      <c r="C23" s="2"/>
      <c r="D23" s="5">
        <v>-6363.664695</v>
      </c>
      <c r="E23" s="5">
        <v>0.290417</v>
      </c>
      <c r="F23" s="5">
        <v>-6266.874946</v>
      </c>
      <c r="G23" s="5">
        <v>-7260.581518</v>
      </c>
      <c r="H23" s="5"/>
      <c r="I23" s="5">
        <v>-5871.202919</v>
      </c>
      <c r="J23" s="5">
        <v>0.496728</v>
      </c>
      <c r="K23" s="5">
        <v>0.449962</v>
      </c>
      <c r="L23" s="5">
        <v>-5768.049821</v>
      </c>
      <c r="M23" s="5">
        <v>0.49076</v>
      </c>
      <c r="N23" s="5">
        <v>-5965.065872</v>
      </c>
      <c r="O23" s="5">
        <v>0.447424</v>
      </c>
      <c r="P23" s="5"/>
      <c r="Q23" s="5">
        <v>-5840.827982</v>
      </c>
      <c r="R23" s="5">
        <v>0.263968</v>
      </c>
      <c r="S23" s="5">
        <v>0.418959</v>
      </c>
      <c r="T23" s="5">
        <v>-5738.854958</v>
      </c>
      <c r="U23" s="5">
        <v>0.262324</v>
      </c>
      <c r="V23" s="5">
        <v>-5916.206335</v>
      </c>
      <c r="W23" s="5">
        <v>0.253197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" t="s">
        <v>12</v>
      </c>
      <c r="B24" s="2">
        <v>225</v>
      </c>
      <c r="C24" s="2"/>
      <c r="D24" s="5">
        <v>-4645.121464</v>
      </c>
      <c r="E24" s="5">
        <v>0.611854</v>
      </c>
      <c r="F24" s="5">
        <v>-4488.716502</v>
      </c>
      <c r="G24" s="5">
        <v>-4744.428741</v>
      </c>
      <c r="H24" s="5"/>
      <c r="I24" s="5">
        <v>-4323.159328</v>
      </c>
      <c r="J24" s="5">
        <v>0.496728</v>
      </c>
      <c r="K24" s="5">
        <v>1.047811</v>
      </c>
      <c r="L24" s="5">
        <v>-4156.644588</v>
      </c>
      <c r="M24" s="5">
        <v>0.49076</v>
      </c>
      <c r="N24" s="5">
        <v>-4328.760805</v>
      </c>
      <c r="O24" s="5">
        <v>0.447424</v>
      </c>
      <c r="P24" s="5"/>
      <c r="Q24" s="5">
        <v>-4323.385177</v>
      </c>
      <c r="R24" s="5">
        <v>0.481943</v>
      </c>
      <c r="S24" s="5">
        <v>1.02606</v>
      </c>
      <c r="T24" s="5">
        <v>-4155.20611</v>
      </c>
      <c r="U24" s="5">
        <v>0.428207</v>
      </c>
      <c r="V24" s="5">
        <v>-4331.772294</v>
      </c>
      <c r="W24" s="5">
        <v>0.414422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" t="s">
        <v>20</v>
      </c>
      <c r="B25" s="2">
        <v>32</v>
      </c>
      <c r="C25" s="2"/>
      <c r="D25" s="5">
        <v>-1546.393807</v>
      </c>
      <c r="E25" s="5">
        <v>1.930399</v>
      </c>
      <c r="F25" s="5">
        <v>-1476.656205</v>
      </c>
      <c r="G25" s="5">
        <v>-1596.851389</v>
      </c>
      <c r="H25" s="5"/>
      <c r="I25" s="5">
        <v>-1475.965648</v>
      </c>
      <c r="J25" s="5">
        <v>0.496728</v>
      </c>
      <c r="K25" s="5">
        <v>2.049579</v>
      </c>
      <c r="L25" s="5">
        <v>-1402.038032</v>
      </c>
      <c r="M25" s="5">
        <v>0.49076</v>
      </c>
      <c r="N25" s="5">
        <v>-1485.134</v>
      </c>
      <c r="O25" s="5">
        <v>0.447424</v>
      </c>
      <c r="P25" s="5"/>
      <c r="Q25" s="5">
        <v>-1471.966351</v>
      </c>
      <c r="R25" s="5">
        <v>0.976754</v>
      </c>
      <c r="S25" s="5">
        <v>2.145898</v>
      </c>
      <c r="T25" s="5">
        <v>-1398.874692</v>
      </c>
      <c r="U25" s="5">
        <v>0.851014</v>
      </c>
      <c r="V25" s="5">
        <v>-1479.18827</v>
      </c>
      <c r="W25" s="5">
        <v>0.732502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" t="s">
        <v>21</v>
      </c>
      <c r="B26" s="2">
        <v>201</v>
      </c>
      <c r="C26" s="2"/>
      <c r="D26" s="5">
        <v>-5999.666382</v>
      </c>
      <c r="E26" s="5">
        <v>0.937752</v>
      </c>
      <c r="F26" s="5">
        <v>-5899.043204</v>
      </c>
      <c r="G26" s="5">
        <v>-6000.860756</v>
      </c>
      <c r="H26" s="5"/>
      <c r="I26" s="5">
        <v>-5520.840008</v>
      </c>
      <c r="J26" s="5">
        <v>0.496728</v>
      </c>
      <c r="K26" s="5">
        <v>1.215779</v>
      </c>
      <c r="L26" s="5">
        <v>-5408.177444</v>
      </c>
      <c r="M26" s="5">
        <v>0.49076</v>
      </c>
      <c r="N26" s="5">
        <v>-5525.88328</v>
      </c>
      <c r="O26" s="5">
        <v>0.447424</v>
      </c>
      <c r="P26" s="5"/>
      <c r="Q26" s="5">
        <v>-5520.592809</v>
      </c>
      <c r="R26" s="5">
        <v>0.518244</v>
      </c>
      <c r="S26" s="5">
        <v>1.184935</v>
      </c>
      <c r="T26" s="5">
        <v>-5407.844382</v>
      </c>
      <c r="U26" s="5">
        <v>0.516635</v>
      </c>
      <c r="V26" s="5">
        <v>-5527.047205</v>
      </c>
      <c r="W26" s="5">
        <v>0.554382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" t="s">
        <v>13</v>
      </c>
      <c r="B27" s="2">
        <v>259</v>
      </c>
      <c r="C27" s="2"/>
      <c r="D27" s="5">
        <v>-5517.619464</v>
      </c>
      <c r="E27" s="5">
        <v>0.661695</v>
      </c>
      <c r="F27" s="5">
        <v>-5446.384851</v>
      </c>
      <c r="G27" s="5">
        <v>-5593.4276</v>
      </c>
      <c r="H27" s="5"/>
      <c r="I27" s="5">
        <v>-4918.97254</v>
      </c>
      <c r="J27" s="5">
        <v>0.496728</v>
      </c>
      <c r="K27" s="5">
        <v>1.155071</v>
      </c>
      <c r="L27" s="5">
        <v>-4842.624324</v>
      </c>
      <c r="M27" s="5">
        <v>0.49076</v>
      </c>
      <c r="N27" s="5">
        <v>-4920.83857</v>
      </c>
      <c r="O27" s="5">
        <v>0.447424</v>
      </c>
      <c r="P27" s="5"/>
      <c r="Q27" s="5">
        <v>-4902.906048</v>
      </c>
      <c r="R27" s="5">
        <v>0.307076</v>
      </c>
      <c r="S27" s="5">
        <v>1.062573</v>
      </c>
      <c r="T27" s="5">
        <v>-4827.74088</v>
      </c>
      <c r="U27" s="5">
        <v>0.305459</v>
      </c>
      <c r="V27" s="5">
        <v>-4922.865808</v>
      </c>
      <c r="W27" s="5">
        <v>0.366949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" t="s">
        <v>16</v>
      </c>
      <c r="B28" s="2">
        <v>104</v>
      </c>
      <c r="C28" s="2"/>
      <c r="D28" s="5">
        <v>-3464.830973</v>
      </c>
      <c r="E28" s="5">
        <v>1.314458</v>
      </c>
      <c r="F28" s="5">
        <v>-3419.642517</v>
      </c>
      <c r="G28" s="5">
        <v>-3486.426434</v>
      </c>
      <c r="H28" s="5"/>
      <c r="I28" s="5">
        <v>-3162.914322</v>
      </c>
      <c r="J28" s="5">
        <v>0.496728</v>
      </c>
      <c r="K28" s="5">
        <v>1.795758</v>
      </c>
      <c r="L28" s="5">
        <v>-3116.382838</v>
      </c>
      <c r="M28" s="5">
        <v>0.49076</v>
      </c>
      <c r="N28" s="5">
        <v>-3168.231623</v>
      </c>
      <c r="O28" s="5">
        <v>0.447424</v>
      </c>
      <c r="P28" s="5"/>
      <c r="Q28" s="5">
        <v>-3163.010106</v>
      </c>
      <c r="R28" s="5">
        <v>0.486182</v>
      </c>
      <c r="S28" s="5">
        <v>1.736887</v>
      </c>
      <c r="T28" s="5">
        <v>-3116.248259</v>
      </c>
      <c r="U28" s="5">
        <v>0.458156</v>
      </c>
      <c r="V28" s="5">
        <v>-3165.271218</v>
      </c>
      <c r="W28" s="5">
        <v>0.477105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" t="s">
        <v>18</v>
      </c>
      <c r="B29" s="2">
        <v>94</v>
      </c>
      <c r="C29" s="2"/>
      <c r="D29" s="5">
        <v>-3540.432571</v>
      </c>
      <c r="E29" s="5">
        <v>1.349737</v>
      </c>
      <c r="F29" s="5">
        <v>-3463.113376</v>
      </c>
      <c r="G29" s="5">
        <v>-3568.136201</v>
      </c>
      <c r="H29" s="5"/>
      <c r="I29" s="5">
        <v>-3307.409752</v>
      </c>
      <c r="J29" s="5">
        <v>0.496728</v>
      </c>
      <c r="K29" s="5">
        <v>1.295119</v>
      </c>
      <c r="L29" s="5">
        <v>-3219.985744</v>
      </c>
      <c r="M29" s="5">
        <v>0.49076</v>
      </c>
      <c r="N29" s="5">
        <v>-3311.447663</v>
      </c>
      <c r="O29" s="5">
        <v>0.447424</v>
      </c>
      <c r="P29" s="5"/>
      <c r="Q29" s="5">
        <v>-3305.662831</v>
      </c>
      <c r="R29" s="5">
        <v>0.647905</v>
      </c>
      <c r="S29" s="5">
        <v>1.34933</v>
      </c>
      <c r="T29" s="5">
        <v>-3218.647354</v>
      </c>
      <c r="U29" s="5">
        <v>0.599893</v>
      </c>
      <c r="V29" s="5">
        <v>-3307.183269</v>
      </c>
      <c r="W29" s="5">
        <v>0.695001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" t="s">
        <v>17</v>
      </c>
      <c r="B30" s="2">
        <v>438</v>
      </c>
      <c r="C30" s="2"/>
      <c r="D30" s="5">
        <v>-14922.490126</v>
      </c>
      <c r="E30" s="5">
        <v>1.157504</v>
      </c>
      <c r="F30" s="5">
        <v>-14855.615935</v>
      </c>
      <c r="G30" s="5">
        <v>-14952.751285</v>
      </c>
      <c r="H30" s="5"/>
      <c r="I30" s="5">
        <v>-13606.715964</v>
      </c>
      <c r="J30" s="5">
        <v>0.496728</v>
      </c>
      <c r="K30" s="5">
        <v>1.897937</v>
      </c>
      <c r="L30" s="5">
        <v>-13536.309897</v>
      </c>
      <c r="M30" s="5">
        <v>0.49076</v>
      </c>
      <c r="N30" s="5">
        <v>-13632.647376</v>
      </c>
      <c r="O30" s="5">
        <v>0.447424</v>
      </c>
      <c r="P30" s="5"/>
      <c r="Q30" s="5">
        <v>-13606.685356</v>
      </c>
      <c r="R30" s="5">
        <v>0.501236</v>
      </c>
      <c r="S30" s="5">
        <v>1.832187</v>
      </c>
      <c r="T30" s="5">
        <v>-13536.094242</v>
      </c>
      <c r="U30" s="5">
        <v>0.489952</v>
      </c>
      <c r="V30" s="5">
        <v>-13618.682084</v>
      </c>
      <c r="W30" s="5">
        <v>0.499041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" t="s">
        <v>19</v>
      </c>
      <c r="B31" s="2">
        <v>526</v>
      </c>
      <c r="C31" s="2"/>
      <c r="D31" s="5">
        <v>-19273.265773</v>
      </c>
      <c r="E31" s="5">
        <v>1.300558</v>
      </c>
      <c r="F31" s="5">
        <v>-19194.350941</v>
      </c>
      <c r="G31" s="5">
        <v>-19382.116814</v>
      </c>
      <c r="H31" s="5"/>
      <c r="I31" s="5">
        <v>-17616.097764</v>
      </c>
      <c r="J31" s="5">
        <v>0.496728</v>
      </c>
      <c r="K31" s="5">
        <v>2.365604</v>
      </c>
      <c r="L31" s="5">
        <v>-17522.868284</v>
      </c>
      <c r="M31" s="5">
        <v>0.49076</v>
      </c>
      <c r="N31" s="5">
        <v>-17633.226923</v>
      </c>
      <c r="O31" s="5">
        <v>0.447424</v>
      </c>
      <c r="P31" s="5"/>
      <c r="Q31" s="5">
        <v>-17613.261396</v>
      </c>
      <c r="R31" s="5">
        <v>0.551223</v>
      </c>
      <c r="S31" s="5">
        <v>2.145898</v>
      </c>
      <c r="T31" s="5">
        <v>-17519.179297</v>
      </c>
      <c r="U31" s="5">
        <v>0.547371</v>
      </c>
      <c r="V31" s="5">
        <v>-17624.301439</v>
      </c>
      <c r="W31" s="5">
        <v>0.528543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" t="s">
        <v>10</v>
      </c>
      <c r="B32" s="2">
        <v>375</v>
      </c>
      <c r="C32" s="2"/>
      <c r="D32" s="5">
        <v>-10257.680274</v>
      </c>
      <c r="E32" s="5">
        <v>0.930193</v>
      </c>
      <c r="F32" s="5">
        <v>-10173.437048</v>
      </c>
      <c r="G32" s="5">
        <v>-10260.099304</v>
      </c>
      <c r="H32" s="5"/>
      <c r="I32" s="5">
        <v>-9252.921801</v>
      </c>
      <c r="J32" s="5">
        <v>0.496728</v>
      </c>
      <c r="K32" s="5">
        <v>1.284592</v>
      </c>
      <c r="L32" s="5">
        <v>-9151.613023</v>
      </c>
      <c r="M32" s="5">
        <v>0.49076</v>
      </c>
      <c r="N32" s="5">
        <v>-9249.407588</v>
      </c>
      <c r="O32" s="5">
        <v>0.447424</v>
      </c>
      <c r="P32" s="5"/>
      <c r="Q32" s="5">
        <v>-9241.904844</v>
      </c>
      <c r="R32" s="5">
        <v>0.374749</v>
      </c>
      <c r="S32" s="5">
        <v>1.196586</v>
      </c>
      <c r="T32" s="5">
        <v>-9143.1735</v>
      </c>
      <c r="U32" s="5">
        <v>0.376893</v>
      </c>
      <c r="V32" s="5">
        <v>-9256.672028</v>
      </c>
      <c r="W32" s="5">
        <v>0.400261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1" t="s">
        <v>23</v>
      </c>
      <c r="B33" s="1">
        <f>SUM(B21:B32)</f>
        <v>3392</v>
      </c>
      <c r="C33" s="2"/>
      <c r="D33" s="6">
        <f>SUM(D21:D32)</f>
        <v>-98998.682633</v>
      </c>
      <c r="E33" s="6" t="s">
        <v>26</v>
      </c>
      <c r="F33" s="6">
        <f>SUM(F21:F32)</f>
        <v>-98009.913841</v>
      </c>
      <c r="G33" s="6">
        <f>SUM(G21:G32)</f>
        <v>-100722.51369600001</v>
      </c>
      <c r="H33" s="5"/>
      <c r="I33" s="6">
        <f>SUM(I21:I32)</f>
        <v>-91094.304373</v>
      </c>
      <c r="J33" s="6" t="s">
        <v>26</v>
      </c>
      <c r="K33" s="6" t="s">
        <v>26</v>
      </c>
      <c r="L33" s="6">
        <f>SUM(L21:L32)</f>
        <v>-90014.84357699999</v>
      </c>
      <c r="M33" s="6" t="s">
        <v>26</v>
      </c>
      <c r="N33" s="6">
        <f>SUM(N21:N32)</f>
        <v>-91292.15723699999</v>
      </c>
      <c r="O33" s="6" t="s">
        <v>26</v>
      </c>
      <c r="P33" s="5"/>
      <c r="Q33" s="6">
        <f>SUM(Q21:Q32)</f>
        <v>-90999.297605</v>
      </c>
      <c r="R33" s="6" t="s">
        <v>26</v>
      </c>
      <c r="S33" s="6" t="s">
        <v>26</v>
      </c>
      <c r="T33" s="6">
        <f>SUM(T21:T32)</f>
        <v>-89921.77654800001</v>
      </c>
      <c r="U33" s="6" t="s">
        <v>26</v>
      </c>
      <c r="V33" s="6">
        <f>SUM(V21:V32)</f>
        <v>-91188.711546</v>
      </c>
      <c r="W33" s="6" t="s">
        <v>26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3:36" ht="12.75"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5" ht="12.75">
      <c r="A35" s="1" t="s">
        <v>2</v>
      </c>
      <c r="B35" s="1" t="s">
        <v>22</v>
      </c>
      <c r="C35" s="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2.75">
      <c r="A36" s="2" t="s">
        <v>14</v>
      </c>
      <c r="B36" s="2">
        <v>313</v>
      </c>
      <c r="C36" s="2"/>
      <c r="D36" s="5">
        <v>-8873.07</v>
      </c>
      <c r="E36" s="5">
        <v>0.96782</v>
      </c>
      <c r="F36" s="5">
        <v>-8805.923362</v>
      </c>
      <c r="G36" s="5">
        <v>-8873.79</v>
      </c>
      <c r="H36" s="5"/>
      <c r="I36" s="5">
        <v>-8145.445</v>
      </c>
      <c r="J36" s="5">
        <v>0.494343</v>
      </c>
      <c r="K36" s="5">
        <v>1.146746</v>
      </c>
      <c r="L36" s="5">
        <v>-8070.696618</v>
      </c>
      <c r="M36" s="5">
        <v>0.488756</v>
      </c>
      <c r="N36" s="5">
        <v>-8149.579027</v>
      </c>
      <c r="O36" s="5">
        <v>0.446435</v>
      </c>
      <c r="P36" s="5"/>
      <c r="Q36" s="5">
        <v>-8145.428564</v>
      </c>
      <c r="R36" s="5">
        <v>0.495059</v>
      </c>
      <c r="S36" s="5">
        <v>1.145864</v>
      </c>
      <c r="T36" s="5">
        <v>-8070.682075</v>
      </c>
      <c r="U36" s="5">
        <v>0.506489</v>
      </c>
      <c r="V36" s="5">
        <v>-8151.252472</v>
      </c>
      <c r="W36" s="5">
        <v>0.525051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2.75">
      <c r="A37" s="2" t="s">
        <v>15</v>
      </c>
      <c r="B37" s="2">
        <v>313</v>
      </c>
      <c r="C37" s="2"/>
      <c r="D37" s="5">
        <v>-14683</v>
      </c>
      <c r="E37" s="5">
        <v>1.812489</v>
      </c>
      <c r="F37" s="5">
        <v>-14606.386734</v>
      </c>
      <c r="G37" s="5">
        <v>-15093.9</v>
      </c>
      <c r="H37" s="5"/>
      <c r="I37" s="5">
        <v>-13912.932685</v>
      </c>
      <c r="J37" s="5">
        <v>0.494343</v>
      </c>
      <c r="K37" s="5">
        <v>1.646548</v>
      </c>
      <c r="L37" s="5">
        <v>-13832.348678</v>
      </c>
      <c r="M37" s="5">
        <v>0.488756</v>
      </c>
      <c r="N37" s="5">
        <v>-13942.136989</v>
      </c>
      <c r="O37" s="5">
        <v>0.446435</v>
      </c>
      <c r="P37" s="5"/>
      <c r="Q37" s="5">
        <v>-13886.225544</v>
      </c>
      <c r="R37" s="5">
        <v>0.815596</v>
      </c>
      <c r="S37" s="5">
        <v>1.915142</v>
      </c>
      <c r="T37" s="5">
        <v>-13805.172578</v>
      </c>
      <c r="U37" s="5">
        <v>0.801123</v>
      </c>
      <c r="V37" s="5">
        <v>-13911.907893</v>
      </c>
      <c r="W37" s="5">
        <v>0.660601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.75">
      <c r="A38" s="2" t="s">
        <v>11</v>
      </c>
      <c r="B38" s="2">
        <v>512</v>
      </c>
      <c r="C38" s="2"/>
      <c r="D38" s="5">
        <v>-6357.83</v>
      </c>
      <c r="E38" s="5">
        <v>0.286639</v>
      </c>
      <c r="F38" s="5">
        <v>-6259.234909</v>
      </c>
      <c r="G38" s="5">
        <v>-7280.73</v>
      </c>
      <c r="H38" s="5"/>
      <c r="I38" s="5">
        <v>-5861.554269</v>
      </c>
      <c r="J38" s="5">
        <v>0.494343</v>
      </c>
      <c r="K38" s="5">
        <v>0.405239</v>
      </c>
      <c r="L38" s="5">
        <v>-5756.932871</v>
      </c>
      <c r="M38" s="5">
        <v>0.488756</v>
      </c>
      <c r="N38" s="5">
        <v>-5953.342457</v>
      </c>
      <c r="O38" s="5">
        <v>0.446435</v>
      </c>
      <c r="P38" s="5"/>
      <c r="Q38" s="5">
        <v>-5831.27235</v>
      </c>
      <c r="R38" s="5">
        <v>0.26158</v>
      </c>
      <c r="S38" s="5">
        <v>0.385786</v>
      </c>
      <c r="T38" s="5">
        <v>-5727.668227</v>
      </c>
      <c r="U38" s="5">
        <v>0.261655</v>
      </c>
      <c r="V38" s="5">
        <v>-5899.663237</v>
      </c>
      <c r="W38" s="5">
        <v>0.252584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2.75">
      <c r="A39" s="2" t="s">
        <v>12</v>
      </c>
      <c r="B39" s="2">
        <v>225</v>
      </c>
      <c r="C39" s="2"/>
      <c r="D39" s="5">
        <v>-4648.06</v>
      </c>
      <c r="E39" s="5">
        <v>0.599821</v>
      </c>
      <c r="F39" s="5">
        <v>-4495.928788</v>
      </c>
      <c r="G39" s="5">
        <v>-4754.23</v>
      </c>
      <c r="H39" s="5"/>
      <c r="I39" s="5">
        <v>-4327.931748</v>
      </c>
      <c r="J39" s="5">
        <v>0.494343</v>
      </c>
      <c r="K39" s="5">
        <v>1</v>
      </c>
      <c r="L39" s="5">
        <v>-4165.373681</v>
      </c>
      <c r="M39" s="5">
        <v>0.488756</v>
      </c>
      <c r="N39" s="5">
        <v>-4331.470944</v>
      </c>
      <c r="O39" s="5">
        <v>0.446435</v>
      </c>
      <c r="P39" s="5"/>
      <c r="Q39" s="5">
        <v>-4327.67555</v>
      </c>
      <c r="R39" s="5">
        <v>0.469157</v>
      </c>
      <c r="S39" s="5">
        <v>1</v>
      </c>
      <c r="T39" s="5">
        <v>-4163.972526</v>
      </c>
      <c r="U39" s="5">
        <v>0.419821</v>
      </c>
      <c r="V39" s="5">
        <v>-4333.63693</v>
      </c>
      <c r="W39" s="5">
        <v>0.40359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2.75">
      <c r="A40" s="2" t="s">
        <v>20</v>
      </c>
      <c r="B40" s="2">
        <v>32</v>
      </c>
      <c r="C40" s="2"/>
      <c r="D40" s="5">
        <v>-1547.44</v>
      </c>
      <c r="E40" s="5">
        <v>1.915177</v>
      </c>
      <c r="F40" s="5">
        <v>-1476.330394</v>
      </c>
      <c r="G40" s="5">
        <v>-1597.32</v>
      </c>
      <c r="H40" s="5"/>
      <c r="I40" s="5">
        <v>-1477.576125</v>
      </c>
      <c r="J40" s="5">
        <v>0.494343</v>
      </c>
      <c r="K40" s="5">
        <v>1.871479</v>
      </c>
      <c r="L40" s="5">
        <v>-1405.286426</v>
      </c>
      <c r="M40" s="5">
        <v>0.488756</v>
      </c>
      <c r="N40" s="5">
        <v>-1486.626951</v>
      </c>
      <c r="O40" s="5">
        <v>0.446435</v>
      </c>
      <c r="P40" s="5"/>
      <c r="Q40" s="5">
        <v>-1473.542793</v>
      </c>
      <c r="R40" s="5">
        <v>0.9658</v>
      </c>
      <c r="S40" s="5">
        <v>2.000934</v>
      </c>
      <c r="T40" s="5">
        <v>-1402.071375</v>
      </c>
      <c r="U40" s="5">
        <v>0.868858</v>
      </c>
      <c r="V40" s="5">
        <v>-1480.856544</v>
      </c>
      <c r="W40" s="5">
        <v>0.742224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.75">
      <c r="A41" s="2" t="s">
        <v>21</v>
      </c>
      <c r="B41" s="2">
        <v>201</v>
      </c>
      <c r="C41" s="2"/>
      <c r="D41" s="5">
        <v>-5982.56</v>
      </c>
      <c r="E41" s="5">
        <v>0.92741</v>
      </c>
      <c r="F41" s="5">
        <v>-5879.471479</v>
      </c>
      <c r="G41" s="5">
        <v>-5985.11</v>
      </c>
      <c r="H41" s="5"/>
      <c r="I41" s="5">
        <v>-5500.933019</v>
      </c>
      <c r="J41" s="5">
        <v>0.494343</v>
      </c>
      <c r="K41" s="5">
        <v>1.07933</v>
      </c>
      <c r="L41" s="5">
        <v>-5387.183515</v>
      </c>
      <c r="M41" s="5">
        <v>0.488756</v>
      </c>
      <c r="N41" s="5">
        <v>-5506.981287</v>
      </c>
      <c r="O41" s="5">
        <v>0.446435</v>
      </c>
      <c r="P41" s="5"/>
      <c r="Q41" s="5">
        <v>-5500.793634</v>
      </c>
      <c r="R41" s="5">
        <v>0.526727</v>
      </c>
      <c r="S41" s="5">
        <v>1.095701</v>
      </c>
      <c r="T41" s="5">
        <v>-5387.035279</v>
      </c>
      <c r="U41" s="5">
        <v>0.515242</v>
      </c>
      <c r="V41" s="5">
        <v>-5506.80262</v>
      </c>
      <c r="W41" s="5">
        <v>0.553793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2.75">
      <c r="A42" s="2" t="s">
        <v>13</v>
      </c>
      <c r="B42" s="2">
        <v>259</v>
      </c>
      <c r="C42" s="2"/>
      <c r="D42" s="5">
        <v>-5526.78</v>
      </c>
      <c r="E42" s="5">
        <v>0.658464</v>
      </c>
      <c r="F42" s="5">
        <v>-5451.169542</v>
      </c>
      <c r="G42" s="5">
        <v>-5605.84</v>
      </c>
      <c r="H42" s="5"/>
      <c r="I42" s="5">
        <v>-4919.709292</v>
      </c>
      <c r="J42" s="5">
        <v>0.494343</v>
      </c>
      <c r="K42" s="5">
        <v>1.048947</v>
      </c>
      <c r="L42" s="5">
        <v>-4838.718276</v>
      </c>
      <c r="M42" s="5">
        <v>0.488756</v>
      </c>
      <c r="N42" s="5">
        <v>-4920.719066</v>
      </c>
      <c r="O42" s="5">
        <v>0.446435</v>
      </c>
      <c r="P42" s="5"/>
      <c r="Q42" s="5">
        <v>-4903.821915</v>
      </c>
      <c r="R42" s="5">
        <v>0.305394</v>
      </c>
      <c r="S42" s="5">
        <v>0.988629</v>
      </c>
      <c r="T42" s="5">
        <v>-4823.972016</v>
      </c>
      <c r="U42" s="5">
        <v>0.30694</v>
      </c>
      <c r="V42" s="5">
        <v>-4921.271507</v>
      </c>
      <c r="W42" s="5">
        <v>0.361219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2.75">
      <c r="A43" s="2" t="s">
        <v>16</v>
      </c>
      <c r="B43" s="2">
        <v>104</v>
      </c>
      <c r="C43" s="2"/>
      <c r="D43" s="5">
        <v>-3451.08</v>
      </c>
      <c r="E43" s="5">
        <v>1.297617</v>
      </c>
      <c r="F43" s="5">
        <v>-3407.769623</v>
      </c>
      <c r="G43" s="5">
        <v>-3471.78</v>
      </c>
      <c r="H43" s="5"/>
      <c r="I43" s="5">
        <v>-3144.879049</v>
      </c>
      <c r="J43" s="5">
        <v>0.494343</v>
      </c>
      <c r="K43" s="5">
        <v>1.585242</v>
      </c>
      <c r="L43" s="5">
        <v>-3097.628694</v>
      </c>
      <c r="M43" s="5">
        <v>0.488756</v>
      </c>
      <c r="N43" s="5">
        <v>-3148.930603</v>
      </c>
      <c r="O43" s="5">
        <v>0.446435</v>
      </c>
      <c r="P43" s="5"/>
      <c r="Q43" s="5">
        <v>-3144.840134</v>
      </c>
      <c r="R43" s="5">
        <v>0.484</v>
      </c>
      <c r="S43" s="5">
        <v>1.57221</v>
      </c>
      <c r="T43" s="5">
        <v>-3097.390532</v>
      </c>
      <c r="U43" s="5">
        <v>0.457588</v>
      </c>
      <c r="V43" s="5">
        <v>-3146.441097</v>
      </c>
      <c r="W43" s="5">
        <v>0.474062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.75">
      <c r="A44" s="2" t="s">
        <v>18</v>
      </c>
      <c r="B44" s="2">
        <v>94</v>
      </c>
      <c r="C44" s="2"/>
      <c r="D44" s="5">
        <v>-3543.08</v>
      </c>
      <c r="E44" s="5">
        <v>1.334228</v>
      </c>
      <c r="F44" s="5">
        <v>-3466.543297</v>
      </c>
      <c r="G44" s="5">
        <v>-3568.92</v>
      </c>
      <c r="H44" s="5"/>
      <c r="I44" s="5">
        <v>-3312.507214</v>
      </c>
      <c r="J44" s="5">
        <v>0.494343</v>
      </c>
      <c r="K44" s="5">
        <v>1.18179</v>
      </c>
      <c r="L44" s="5">
        <v>-3225.941483</v>
      </c>
      <c r="M44" s="5">
        <v>0.488756</v>
      </c>
      <c r="N44" s="5">
        <v>-3316.537559</v>
      </c>
      <c r="O44" s="5">
        <v>0.446435</v>
      </c>
      <c r="P44" s="5"/>
      <c r="Q44" s="5">
        <v>-3310.446291</v>
      </c>
      <c r="R44" s="5">
        <v>0.642629</v>
      </c>
      <c r="S44" s="5">
        <v>1.240392</v>
      </c>
      <c r="T44" s="5">
        <v>-3224.509461</v>
      </c>
      <c r="U44" s="5">
        <v>0.600882</v>
      </c>
      <c r="V44" s="5">
        <v>-3312.421364</v>
      </c>
      <c r="W44" s="5">
        <v>0.693341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2.75">
      <c r="A45" s="2" t="s">
        <v>17</v>
      </c>
      <c r="B45" s="2">
        <v>438</v>
      </c>
      <c r="C45" s="2"/>
      <c r="D45" s="5">
        <v>-14979.7</v>
      </c>
      <c r="E45" s="5">
        <v>1.165923</v>
      </c>
      <c r="F45" s="5">
        <v>-14917.162686</v>
      </c>
      <c r="G45" s="5">
        <v>-15010.7</v>
      </c>
      <c r="H45" s="5"/>
      <c r="I45" s="5">
        <v>-13636.347608</v>
      </c>
      <c r="J45" s="5">
        <v>0.494343</v>
      </c>
      <c r="K45" s="5">
        <v>1.749345</v>
      </c>
      <c r="L45" s="5">
        <v>-13569.90737</v>
      </c>
      <c r="M45" s="5">
        <v>0.488756</v>
      </c>
      <c r="N45" s="5">
        <v>-13658.311964</v>
      </c>
      <c r="O45" s="5">
        <v>0.446435</v>
      </c>
      <c r="P45" s="5"/>
      <c r="Q45" s="5">
        <v>-13636.325068</v>
      </c>
      <c r="R45" s="5">
        <v>0.502021</v>
      </c>
      <c r="S45" s="5">
        <v>1.763904</v>
      </c>
      <c r="T45" s="5">
        <v>-13569.566402</v>
      </c>
      <c r="U45" s="5">
        <v>0.499979</v>
      </c>
      <c r="V45" s="5">
        <v>-13647.425926</v>
      </c>
      <c r="W45" s="5">
        <v>0.497822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2.75">
      <c r="A46" s="2" t="s">
        <v>19</v>
      </c>
      <c r="B46" s="2">
        <v>526</v>
      </c>
      <c r="C46" s="2"/>
      <c r="D46" s="5">
        <v>-19309.3</v>
      </c>
      <c r="E46" s="5">
        <v>1.291405</v>
      </c>
      <c r="F46" s="5">
        <v>-19231.864279</v>
      </c>
      <c r="G46" s="5">
        <v>-19413.5</v>
      </c>
      <c r="H46" s="5"/>
      <c r="I46" s="5">
        <v>-17635.511662</v>
      </c>
      <c r="J46" s="5">
        <v>0.494343</v>
      </c>
      <c r="K46" s="5">
        <v>1.887705</v>
      </c>
      <c r="L46" s="5">
        <v>-17545.639237</v>
      </c>
      <c r="M46" s="5">
        <v>0.488756</v>
      </c>
      <c r="N46" s="5">
        <v>-17657.376609</v>
      </c>
      <c r="O46" s="5">
        <v>0.446435</v>
      </c>
      <c r="P46" s="5"/>
      <c r="Q46" s="5">
        <v>-17631.887796</v>
      </c>
      <c r="R46" s="5">
        <v>0.55085</v>
      </c>
      <c r="S46" s="5">
        <v>1.860885</v>
      </c>
      <c r="T46" s="5">
        <v>-17541.778385</v>
      </c>
      <c r="U46" s="5">
        <v>0.54976</v>
      </c>
      <c r="V46" s="5">
        <v>-17647.246788</v>
      </c>
      <c r="W46" s="5">
        <v>0.528359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.75">
      <c r="A47" s="2" t="s">
        <v>10</v>
      </c>
      <c r="B47" s="2">
        <v>375</v>
      </c>
      <c r="C47" s="2"/>
      <c r="D47" s="5">
        <v>-10291</v>
      </c>
      <c r="E47" s="5">
        <v>0.929123</v>
      </c>
      <c r="F47" s="5">
        <v>-10202.100212</v>
      </c>
      <c r="G47" s="5">
        <v>-10293.7</v>
      </c>
      <c r="H47" s="5"/>
      <c r="I47" s="5">
        <v>-9263.143076</v>
      </c>
      <c r="J47" s="5">
        <v>0.494343</v>
      </c>
      <c r="K47" s="5">
        <v>1.159844</v>
      </c>
      <c r="L47" s="5">
        <v>-9161.07964</v>
      </c>
      <c r="M47" s="5">
        <v>0.488756</v>
      </c>
      <c r="N47" s="5">
        <v>-9260.039496</v>
      </c>
      <c r="O47" s="5">
        <v>0.446435</v>
      </c>
      <c r="P47" s="5"/>
      <c r="Q47" s="5">
        <v>-9252.249709</v>
      </c>
      <c r="R47" s="5">
        <v>0.375522</v>
      </c>
      <c r="S47" s="5">
        <v>1.122073</v>
      </c>
      <c r="T47" s="5">
        <v>-9152.573742</v>
      </c>
      <c r="U47" s="5">
        <v>0.376396</v>
      </c>
      <c r="V47" s="5">
        <v>-9266.743135</v>
      </c>
      <c r="W47" s="5">
        <v>0.40003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2.75">
      <c r="A48" s="1" t="s">
        <v>23</v>
      </c>
      <c r="B48" s="1">
        <f>SUM(B36:B47)</f>
        <v>3392</v>
      </c>
      <c r="C48" s="2"/>
      <c r="D48" s="6">
        <f>SUM(D36:D47)</f>
        <v>-99192.90000000001</v>
      </c>
      <c r="E48" s="6" t="s">
        <v>26</v>
      </c>
      <c r="F48" s="6">
        <f>SUM(F36:F47)</f>
        <v>-98199.88530499999</v>
      </c>
      <c r="G48" s="6">
        <f>SUM(G36:G47)</f>
        <v>-100949.51999999999</v>
      </c>
      <c r="H48" s="5"/>
      <c r="I48" s="6">
        <f>SUM(I36:I47)</f>
        <v>-91138.47074700001</v>
      </c>
      <c r="J48" s="6" t="s">
        <v>26</v>
      </c>
      <c r="K48" s="6" t="s">
        <v>26</v>
      </c>
      <c r="L48" s="6">
        <f>SUM(L36:L47)</f>
        <v>-90056.736489</v>
      </c>
      <c r="M48" s="6" t="s">
        <v>26</v>
      </c>
      <c r="N48" s="6">
        <f>SUM(N36:N47)</f>
        <v>-91332.05295199998</v>
      </c>
      <c r="O48" s="6" t="s">
        <v>26</v>
      </c>
      <c r="P48" s="5"/>
      <c r="Q48" s="6">
        <f>SUM(Q36:Q47)</f>
        <v>-91044.50934799999</v>
      </c>
      <c r="R48" s="6" t="s">
        <v>26</v>
      </c>
      <c r="S48" s="6" t="s">
        <v>26</v>
      </c>
      <c r="T48" s="6">
        <f>SUM(T36:T47)</f>
        <v>-89966.39259799998</v>
      </c>
      <c r="U48" s="6" t="s">
        <v>26</v>
      </c>
      <c r="V48" s="6">
        <f>SUM(V36:V47)</f>
        <v>-91225.669513</v>
      </c>
      <c r="W48" s="6" t="s">
        <v>26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4:35" ht="12.75">
      <c r="D49" s="5"/>
      <c r="E49" s="5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.75">
      <c r="A50" s="1" t="s">
        <v>3</v>
      </c>
      <c r="B50" s="1" t="s">
        <v>22</v>
      </c>
      <c r="C50" s="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6" ht="12.75">
      <c r="A51" s="2" t="s">
        <v>14</v>
      </c>
      <c r="B51" s="2">
        <v>313</v>
      </c>
      <c r="C51" s="2"/>
      <c r="D51" s="5">
        <v>-8885.057031</v>
      </c>
      <c r="E51" s="5">
        <v>1.242007</v>
      </c>
      <c r="F51" s="5">
        <v>-8810.439439</v>
      </c>
      <c r="G51" s="5">
        <v>-8885.514044</v>
      </c>
      <c r="H51" s="5"/>
      <c r="I51" s="5">
        <v>-8156.109984</v>
      </c>
      <c r="J51" s="5">
        <v>0.491787</v>
      </c>
      <c r="K51" s="5">
        <v>1.214248</v>
      </c>
      <c r="L51" s="5">
        <v>-8073.681592</v>
      </c>
      <c r="M51" s="5">
        <v>0.489007</v>
      </c>
      <c r="N51" s="5">
        <v>-8157.732555</v>
      </c>
      <c r="O51" s="5">
        <v>0.443996</v>
      </c>
      <c r="P51" s="5"/>
      <c r="Q51" s="5">
        <v>-8155.927978</v>
      </c>
      <c r="R51" s="5">
        <v>0.495645</v>
      </c>
      <c r="S51" s="5">
        <v>1.121804</v>
      </c>
      <c r="T51" s="5">
        <v>-8073.652452</v>
      </c>
      <c r="U51" s="5">
        <v>0.496652</v>
      </c>
      <c r="V51" s="5">
        <v>-8161.097201</v>
      </c>
      <c r="W51" s="5">
        <v>0.515246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2.75">
      <c r="A52" s="2" t="s">
        <v>15</v>
      </c>
      <c r="B52" s="2">
        <v>313</v>
      </c>
      <c r="C52" s="2"/>
      <c r="D52" s="5">
        <v>-14666.710469</v>
      </c>
      <c r="E52" s="5">
        <v>2.341263</v>
      </c>
      <c r="F52" s="5">
        <v>-14591.34076</v>
      </c>
      <c r="G52" s="5">
        <v>-15083.695908</v>
      </c>
      <c r="H52" s="5"/>
      <c r="I52" s="5">
        <v>-13905.514563</v>
      </c>
      <c r="J52" s="5">
        <v>0.491787</v>
      </c>
      <c r="K52" s="5">
        <v>1.687799</v>
      </c>
      <c r="L52" s="5">
        <v>-13821.921794</v>
      </c>
      <c r="M52" s="5">
        <v>0.489007</v>
      </c>
      <c r="N52" s="5">
        <v>-13934.896356</v>
      </c>
      <c r="O52" s="5">
        <v>0.443996</v>
      </c>
      <c r="P52" s="5"/>
      <c r="Q52" s="5">
        <v>-13876.526315</v>
      </c>
      <c r="R52" s="5">
        <v>0.817421</v>
      </c>
      <c r="S52" s="5">
        <v>1.838451</v>
      </c>
      <c r="T52" s="5">
        <v>-13794.796</v>
      </c>
      <c r="U52" s="5">
        <v>0.806307</v>
      </c>
      <c r="V52" s="5">
        <v>-13899.410532</v>
      </c>
      <c r="W52" s="5">
        <v>0.671729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2.75">
      <c r="A53" s="2" t="s">
        <v>11</v>
      </c>
      <c r="B53" s="2">
        <v>512</v>
      </c>
      <c r="C53" s="2"/>
      <c r="D53" s="5">
        <v>-6376.298285</v>
      </c>
      <c r="E53" s="5">
        <v>0.372245</v>
      </c>
      <c r="F53" s="5">
        <v>-6277.862781</v>
      </c>
      <c r="G53" s="5">
        <v>-7278.596024</v>
      </c>
      <c r="H53" s="5"/>
      <c r="I53" s="5">
        <v>-5869.27136</v>
      </c>
      <c r="J53" s="5">
        <v>0.491787</v>
      </c>
      <c r="K53" s="5">
        <v>0.414363</v>
      </c>
      <c r="L53" s="5">
        <v>-5766.577179</v>
      </c>
      <c r="M53" s="5">
        <v>0.489007</v>
      </c>
      <c r="N53" s="5">
        <v>-5956.16303</v>
      </c>
      <c r="O53" s="5">
        <v>0.443996</v>
      </c>
      <c r="P53" s="5"/>
      <c r="Q53" s="5">
        <v>-5840.15097</v>
      </c>
      <c r="R53" s="5">
        <v>0.259451</v>
      </c>
      <c r="S53" s="5">
        <v>0.37278</v>
      </c>
      <c r="T53" s="5">
        <v>-5736.125729</v>
      </c>
      <c r="U53" s="5">
        <v>0.261191</v>
      </c>
      <c r="V53" s="5">
        <v>-5907.264778</v>
      </c>
      <c r="W53" s="5">
        <v>0.252378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2.75">
      <c r="A54" s="2" t="s">
        <v>12</v>
      </c>
      <c r="B54" s="2">
        <v>225</v>
      </c>
      <c r="C54" s="2"/>
      <c r="D54" s="5">
        <v>-4638.97663</v>
      </c>
      <c r="E54" s="5">
        <v>0.77666</v>
      </c>
      <c r="F54" s="5">
        <v>-4484.291453</v>
      </c>
      <c r="G54" s="5">
        <v>-4741.84832</v>
      </c>
      <c r="H54" s="5"/>
      <c r="I54" s="5">
        <v>-4322.466308</v>
      </c>
      <c r="J54" s="5">
        <v>0.491787</v>
      </c>
      <c r="K54" s="5">
        <v>0.986319</v>
      </c>
      <c r="L54" s="5">
        <v>-4157.413101</v>
      </c>
      <c r="M54" s="5">
        <v>0.489007</v>
      </c>
      <c r="N54" s="5">
        <v>-4326.991558</v>
      </c>
      <c r="O54" s="5">
        <v>0.443996</v>
      </c>
      <c r="P54" s="5"/>
      <c r="Q54" s="5">
        <v>-4322.610542</v>
      </c>
      <c r="R54" s="5">
        <v>0.474208</v>
      </c>
      <c r="S54" s="5">
        <v>0.947693</v>
      </c>
      <c r="T54" s="5">
        <v>-4156.018166</v>
      </c>
      <c r="U54" s="5">
        <v>0.427454</v>
      </c>
      <c r="V54" s="5">
        <v>-4330.131803</v>
      </c>
      <c r="W54" s="5">
        <v>0.401536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2.75">
      <c r="A55" s="2" t="s">
        <v>20</v>
      </c>
      <c r="B55" s="2">
        <v>32</v>
      </c>
      <c r="C55" s="2"/>
      <c r="D55" s="5">
        <v>-1548.571077</v>
      </c>
      <c r="E55" s="5">
        <v>2.468672</v>
      </c>
      <c r="F55" s="5">
        <v>-1487.208695</v>
      </c>
      <c r="G55" s="5">
        <v>-1599.012473</v>
      </c>
      <c r="H55" s="5"/>
      <c r="I55" s="5">
        <v>-1478.983247</v>
      </c>
      <c r="J55" s="5">
        <v>0.491787</v>
      </c>
      <c r="K55" s="5">
        <v>1.919767</v>
      </c>
      <c r="L55" s="5">
        <v>-1407.502943</v>
      </c>
      <c r="M55" s="5">
        <v>0.489007</v>
      </c>
      <c r="N55" s="5">
        <v>-1489.38068</v>
      </c>
      <c r="O55" s="5">
        <v>0.443996</v>
      </c>
      <c r="P55" s="5"/>
      <c r="Q55" s="5">
        <v>-1474.607023</v>
      </c>
      <c r="R55" s="5">
        <v>0.98106</v>
      </c>
      <c r="S55" s="5">
        <v>1.923435</v>
      </c>
      <c r="T55" s="5">
        <v>-1404.694761</v>
      </c>
      <c r="U55" s="5">
        <v>0.853319</v>
      </c>
      <c r="V55" s="5">
        <v>-1481.46056</v>
      </c>
      <c r="W55" s="5">
        <v>0.759535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2.75">
      <c r="A56" s="2" t="s">
        <v>21</v>
      </c>
      <c r="B56" s="2">
        <v>201</v>
      </c>
      <c r="D56" s="5">
        <v>-5972.957221</v>
      </c>
      <c r="E56" s="5">
        <v>1.187203</v>
      </c>
      <c r="F56" s="5">
        <v>-5870.177782</v>
      </c>
      <c r="G56" s="5">
        <v>-5974.869162</v>
      </c>
      <c r="H56" s="5"/>
      <c r="I56" s="5">
        <v>-5494.960766</v>
      </c>
      <c r="J56" s="5">
        <v>0.491787</v>
      </c>
      <c r="K56" s="5">
        <v>1.087967</v>
      </c>
      <c r="L56" s="5">
        <v>-5380.716661</v>
      </c>
      <c r="M56" s="5">
        <v>0.489007</v>
      </c>
      <c r="N56" s="5">
        <v>-5500.528065</v>
      </c>
      <c r="O56" s="5">
        <v>0.443996</v>
      </c>
      <c r="P56" s="5"/>
      <c r="Q56" s="5">
        <v>-5494.442469</v>
      </c>
      <c r="R56" s="5">
        <v>0.510233</v>
      </c>
      <c r="S56" s="5">
        <v>1.025824</v>
      </c>
      <c r="T56" s="5">
        <v>-5380.511112</v>
      </c>
      <c r="U56" s="5">
        <v>0.518417</v>
      </c>
      <c r="V56" s="5">
        <v>-5501.679475</v>
      </c>
      <c r="W56" s="5">
        <v>0.547787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2.75">
      <c r="A57" s="2" t="s">
        <v>13</v>
      </c>
      <c r="B57" s="2">
        <v>259</v>
      </c>
      <c r="D57" s="5">
        <v>-5512.422927</v>
      </c>
      <c r="E57" s="5">
        <v>0.845855</v>
      </c>
      <c r="F57" s="5">
        <v>-5442.911445</v>
      </c>
      <c r="G57" s="5">
        <v>-5590.268177</v>
      </c>
      <c r="H57" s="5"/>
      <c r="I57" s="5">
        <v>-4909.807661</v>
      </c>
      <c r="J57" s="5">
        <v>0.491787</v>
      </c>
      <c r="K57" s="5">
        <v>1.06858</v>
      </c>
      <c r="L57" s="5">
        <v>-4834.478817</v>
      </c>
      <c r="M57" s="5">
        <v>0.489007</v>
      </c>
      <c r="N57" s="5">
        <v>-4910.435798</v>
      </c>
      <c r="O57" s="5">
        <v>0.443996</v>
      </c>
      <c r="P57" s="5"/>
      <c r="Q57" s="5">
        <v>-4896.007693</v>
      </c>
      <c r="R57" s="5">
        <v>0.308172</v>
      </c>
      <c r="S57" s="5">
        <v>0.931008</v>
      </c>
      <c r="T57" s="5">
        <v>-4820.019873</v>
      </c>
      <c r="U57" s="5">
        <v>0.3058</v>
      </c>
      <c r="V57" s="5">
        <v>-4913.394489</v>
      </c>
      <c r="W57" s="5">
        <v>0.360579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2.75">
      <c r="A58" s="2" t="s">
        <v>16</v>
      </c>
      <c r="B58" s="2">
        <v>104</v>
      </c>
      <c r="D58" s="5">
        <v>-3442.075721</v>
      </c>
      <c r="E58" s="5">
        <v>1.66486</v>
      </c>
      <c r="F58" s="5">
        <v>-3400.120564</v>
      </c>
      <c r="G58" s="5">
        <v>-3461.687558</v>
      </c>
      <c r="H58" s="5"/>
      <c r="I58" s="5">
        <v>-3140.660743</v>
      </c>
      <c r="J58" s="5">
        <v>0.491787</v>
      </c>
      <c r="K58" s="5">
        <v>1.586855</v>
      </c>
      <c r="L58" s="5">
        <v>-3093.110565</v>
      </c>
      <c r="M58" s="5">
        <v>0.489007</v>
      </c>
      <c r="N58" s="5">
        <v>-3146.037525</v>
      </c>
      <c r="O58" s="5">
        <v>0.443996</v>
      </c>
      <c r="P58" s="5"/>
      <c r="Q58" s="5">
        <v>-3140.698253</v>
      </c>
      <c r="R58" s="5">
        <v>0.485074</v>
      </c>
      <c r="S58" s="5">
        <v>1.490787</v>
      </c>
      <c r="T58" s="5">
        <v>-3092.828955</v>
      </c>
      <c r="U58" s="5">
        <v>0.455984</v>
      </c>
      <c r="V58" s="5">
        <v>-3141.769853</v>
      </c>
      <c r="W58" s="5">
        <v>0.471145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2.75">
      <c r="A59" s="2" t="s">
        <v>18</v>
      </c>
      <c r="B59" s="2">
        <v>94</v>
      </c>
      <c r="D59" s="5">
        <v>-3543.249477</v>
      </c>
      <c r="E59" s="5">
        <v>1.723842</v>
      </c>
      <c r="F59" s="5">
        <v>-3464.308865</v>
      </c>
      <c r="G59" s="5">
        <v>-3570.279234</v>
      </c>
      <c r="H59" s="5"/>
      <c r="I59" s="5">
        <v>-3310.925483</v>
      </c>
      <c r="J59" s="5">
        <v>0.491787</v>
      </c>
      <c r="K59" s="5">
        <v>1.22533</v>
      </c>
      <c r="L59" s="5">
        <v>-3220.460478</v>
      </c>
      <c r="M59" s="5">
        <v>0.489007</v>
      </c>
      <c r="N59" s="5">
        <v>-3314.191955</v>
      </c>
      <c r="O59" s="5">
        <v>0.443996</v>
      </c>
      <c r="P59" s="5"/>
      <c r="Q59" s="5">
        <v>-3308.718828</v>
      </c>
      <c r="R59" s="5">
        <v>0.633998</v>
      </c>
      <c r="S59" s="5">
        <v>1.193743</v>
      </c>
      <c r="T59" s="5">
        <v>-3219.244246</v>
      </c>
      <c r="U59" s="5">
        <v>0.590444</v>
      </c>
      <c r="V59" s="5">
        <v>-3311.019759</v>
      </c>
      <c r="W59" s="5">
        <v>0.705476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2.75">
      <c r="A60" s="2" t="s">
        <v>17</v>
      </c>
      <c r="B60" s="2">
        <v>438</v>
      </c>
      <c r="D60" s="5">
        <v>-14948.277306</v>
      </c>
      <c r="E60" s="5">
        <v>1.50015</v>
      </c>
      <c r="F60" s="5">
        <v>-14883.059714</v>
      </c>
      <c r="G60" s="5">
        <v>-14979.479553</v>
      </c>
      <c r="H60" s="5"/>
      <c r="I60" s="5">
        <v>-13621.900696</v>
      </c>
      <c r="J60" s="5">
        <v>0.491787</v>
      </c>
      <c r="K60" s="5">
        <v>1.70271</v>
      </c>
      <c r="L60" s="5">
        <v>-13552.521745</v>
      </c>
      <c r="M60" s="5">
        <v>0.489007</v>
      </c>
      <c r="N60" s="5">
        <v>-13645.159759</v>
      </c>
      <c r="O60" s="5">
        <v>0.443996</v>
      </c>
      <c r="P60" s="5"/>
      <c r="Q60" s="5">
        <v>-13621.265355</v>
      </c>
      <c r="R60" s="5">
        <v>0.507094</v>
      </c>
      <c r="S60" s="5">
        <v>1.591413</v>
      </c>
      <c r="T60" s="5">
        <v>-13552.364449</v>
      </c>
      <c r="U60" s="5">
        <v>0.500135</v>
      </c>
      <c r="V60" s="5">
        <v>-13623.665076</v>
      </c>
      <c r="W60" s="5">
        <v>0.456525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2.75">
      <c r="A61" s="2" t="s">
        <v>19</v>
      </c>
      <c r="B61" s="2">
        <v>526</v>
      </c>
      <c r="D61" s="5">
        <v>-19332.211163</v>
      </c>
      <c r="E61" s="5">
        <v>1.673456</v>
      </c>
      <c r="F61" s="5">
        <v>-19254.40558</v>
      </c>
      <c r="G61" s="5">
        <v>-19443.524476</v>
      </c>
      <c r="H61" s="5"/>
      <c r="I61" s="5">
        <v>-17653.529343</v>
      </c>
      <c r="J61" s="5">
        <v>0.491787</v>
      </c>
      <c r="K61" s="5">
        <v>1.981345</v>
      </c>
      <c r="L61" s="5">
        <v>-17558.848921</v>
      </c>
      <c r="M61" s="5">
        <v>0.489007</v>
      </c>
      <c r="N61" s="5">
        <v>-17673.585251</v>
      </c>
      <c r="O61" s="5">
        <v>0.443996</v>
      </c>
      <c r="P61" s="5"/>
      <c r="Q61" s="5">
        <v>-17647.67885</v>
      </c>
      <c r="R61" s="5">
        <v>0.552547</v>
      </c>
      <c r="S61" s="5">
        <v>1.824092</v>
      </c>
      <c r="T61" s="5">
        <v>-17554.68299</v>
      </c>
      <c r="U61" s="5">
        <v>0.546186</v>
      </c>
      <c r="V61" s="5">
        <v>-17659.643857</v>
      </c>
      <c r="W61" s="5">
        <v>0.52344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2" t="s">
        <v>10</v>
      </c>
      <c r="B62" s="2">
        <v>375</v>
      </c>
      <c r="D62" s="5">
        <v>-10275.913982</v>
      </c>
      <c r="E62" s="5">
        <v>1.194465</v>
      </c>
      <c r="F62" s="5">
        <v>-10185.875142</v>
      </c>
      <c r="G62" s="5">
        <v>-10277.662543</v>
      </c>
      <c r="H62" s="5"/>
      <c r="I62" s="5">
        <v>-9254.356817</v>
      </c>
      <c r="J62" s="5">
        <v>0.491787</v>
      </c>
      <c r="K62" s="5">
        <v>1.170034</v>
      </c>
      <c r="L62" s="5">
        <v>-9152.030055</v>
      </c>
      <c r="M62" s="5">
        <v>0.489007</v>
      </c>
      <c r="N62" s="5">
        <v>-9251.569711</v>
      </c>
      <c r="O62" s="5">
        <v>0.443996</v>
      </c>
      <c r="P62" s="5"/>
      <c r="Q62" s="5">
        <v>-9244.323093</v>
      </c>
      <c r="R62" s="5">
        <v>0.369211</v>
      </c>
      <c r="S62" s="5">
        <v>1.034903</v>
      </c>
      <c r="T62" s="5">
        <v>-9142.78846</v>
      </c>
      <c r="U62" s="5">
        <v>0.374437</v>
      </c>
      <c r="V62" s="5">
        <v>-9262.767262</v>
      </c>
      <c r="W62" s="5">
        <v>0.412486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1" t="s">
        <v>23</v>
      </c>
      <c r="B63" s="1">
        <f>SUM(B51:B62)</f>
        <v>3392</v>
      </c>
      <c r="D63" s="6">
        <f>SUM(D51:D62)</f>
        <v>-99142.721289</v>
      </c>
      <c r="E63" s="6" t="s">
        <v>26</v>
      </c>
      <c r="F63" s="6">
        <f>SUM(F51:F62)</f>
        <v>-98152.00222</v>
      </c>
      <c r="G63" s="6">
        <f>SUM(G51:G62)</f>
        <v>-100886.437472</v>
      </c>
      <c r="H63" s="5"/>
      <c r="I63" s="6">
        <f>SUM(I51:I62)</f>
        <v>-91118.486971</v>
      </c>
      <c r="J63" s="6" t="s">
        <v>26</v>
      </c>
      <c r="K63" s="6" t="s">
        <v>26</v>
      </c>
      <c r="L63" s="6">
        <f>SUM(L51:L62)</f>
        <v>-90019.263851</v>
      </c>
      <c r="M63" s="6" t="s">
        <v>26</v>
      </c>
      <c r="N63" s="6">
        <f>SUM(N51:N62)</f>
        <v>-91306.67224300001</v>
      </c>
      <c r="O63" s="6" t="s">
        <v>26</v>
      </c>
      <c r="P63" s="5"/>
      <c r="Q63" s="6">
        <f>SUM(Q51:Q62)</f>
        <v>-91022.957369</v>
      </c>
      <c r="R63" s="6" t="s">
        <v>26</v>
      </c>
      <c r="S63" s="6" t="s">
        <v>26</v>
      </c>
      <c r="T63" s="6">
        <f>SUM(T51:T62)</f>
        <v>-89927.72719299998</v>
      </c>
      <c r="U63" s="6" t="s">
        <v>26</v>
      </c>
      <c r="V63" s="6">
        <f>SUM(V51:V62)</f>
        <v>-91193.30464499998</v>
      </c>
      <c r="W63" s="6" t="s">
        <v>26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4:36" ht="12.75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4:36" ht="12.75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4:3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4:3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4:3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4:3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4:3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4:3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4:3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4:3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4:3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4:3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4:3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4:3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4:3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4:3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4:3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4:3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4:3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4:3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4:3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4:3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4:3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4:3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4:3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4:3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4:3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4:3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4:3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4:3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4:3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4:3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4:3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4:3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4:3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4:3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4:3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4:3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4:3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4:3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4:3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4:3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4:3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4:3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4:3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4:3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4:3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4:3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4:3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4:3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4:3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4:3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4:3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4:3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4:3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4:3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4:3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4:3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4:3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4:3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4:3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4:3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4:3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4:3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4:3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4:3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4:3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4:3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4:3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4:3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4:3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4:3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4:3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4:3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4:3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4:3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4:3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4:3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4:3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4:3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4:3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4:3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4:3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4:3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4:3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4:3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4:3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4:3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4:3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4:3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4:3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4:3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4:3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4:3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4:3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4:3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4:3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4:3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4:3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4:3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4:3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4:3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4:3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4:3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4:3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4:3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4:3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4:3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4:3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4:3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4:3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4:3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4:3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4:3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4:3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4:3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4:3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4:3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4:3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4:3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4:3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4:3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4:3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4:3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4:3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4:3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4:3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4:3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4:3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4:3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4:3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4:3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4:3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4:3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4:3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4:3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4:3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4:3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4:3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4:3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4:3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4:3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4:3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4:3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4:3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4:3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4:3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4:3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4:3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4:3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4:3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4:3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4:3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4:3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4:3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4:3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4:3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4:3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4:3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4:3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4:3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4:3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4:3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4:3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4:3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4:3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4:3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4:3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4:3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4:3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4:3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4:3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4:3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4:3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4:3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4:3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4:3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4:3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4:3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4:3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4:3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4:3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4:3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4:3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4:3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4:3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4:3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4:3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4:3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4:3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4:3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4:3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4:3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4:3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4:3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4:3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4:3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4:3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4:3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4:3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4:3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4:3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4:3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4:3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4:3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4:3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4:3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</dc:creator>
  <cp:keywords/>
  <dc:description/>
  <cp:lastModifiedBy>tal</cp:lastModifiedBy>
  <cp:lastPrinted>2001-12-04T14:28:22Z</cp:lastPrinted>
  <dcterms:created xsi:type="dcterms:W3CDTF">2001-12-03T08:23:24Z</dcterms:created>
  <dcterms:modified xsi:type="dcterms:W3CDTF">2002-01-17T15:13:46Z</dcterms:modified>
  <cp:category/>
  <cp:version/>
  <cp:contentType/>
  <cp:contentStatus/>
</cp:coreProperties>
</file>